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일정표!$A$1:$I$55</definedName>
  </definedNames>
  <calcPr calcId="125725"/>
</workbook>
</file>

<file path=xl/calcChain.xml><?xml version="1.0" encoding="utf-8"?>
<calcChain xmlns="http://schemas.openxmlformats.org/spreadsheetml/2006/main">
  <c r="I43" i="4"/>
  <c r="H38"/>
  <c r="H4" l="1"/>
  <c r="H25"/>
  <c r="H15"/>
</calcChain>
</file>

<file path=xl/comments1.xml><?xml version="1.0" encoding="utf-8"?>
<comments xmlns="http://schemas.openxmlformats.org/spreadsheetml/2006/main">
  <authors>
    <author>user</author>
    <author>Windows 사용자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H7" authorId="1">
      <text>
        <r>
          <rPr>
            <b/>
            <sz val="9"/>
            <color indexed="81"/>
            <rFont val="Tahoma"/>
            <family val="2"/>
          </rPr>
          <t xml:space="preserve">Windows </t>
        </r>
        <r>
          <rPr>
            <b/>
            <sz val="9"/>
            <color indexed="81"/>
            <rFont val="돋움"/>
            <family val="3"/>
            <charset val="129"/>
          </rPr>
          <t>사용자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지역</t>
        </r>
        <r>
          <rPr>
            <sz val="9"/>
            <color indexed="81"/>
            <rFont val="Tahoma"/>
            <family val="2"/>
          </rPr>
          <t>+</t>
        </r>
        <r>
          <rPr>
            <sz val="9"/>
            <color indexed="81"/>
            <rFont val="돋움"/>
            <family val="3"/>
            <charset val="129"/>
          </rPr>
          <t>직장</t>
        </r>
        <r>
          <rPr>
            <sz val="9"/>
            <color indexed="81"/>
            <rFont val="Tahoma"/>
            <family val="2"/>
          </rPr>
          <t xml:space="preserve"> = 119
</t>
        </r>
        <r>
          <rPr>
            <sz val="9"/>
            <color indexed="81"/>
            <rFont val="돋움"/>
            <family val="3"/>
            <charset val="129"/>
          </rPr>
          <t>기술</t>
        </r>
        <r>
          <rPr>
            <sz val="9"/>
            <color indexed="81"/>
            <rFont val="Tahoma"/>
            <family val="2"/>
          </rPr>
          <t xml:space="preserve"> : 22
</t>
        </r>
      </text>
    </comment>
    <comment ref="A13" author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</commentList>
</comments>
</file>

<file path=xl/sharedStrings.xml><?xml version="1.0" encoding="utf-8"?>
<sst xmlns="http://schemas.openxmlformats.org/spreadsheetml/2006/main" count="216" uniqueCount="109">
  <si>
    <t>(단위 : 명)</t>
    <phoneticPr fontId="4" type="noConversion"/>
  </si>
  <si>
    <t>구분</t>
    <phoneticPr fontId="4" type="noConversion"/>
  </si>
  <si>
    <t>교육일</t>
    <phoneticPr fontId="4" type="noConversion"/>
  </si>
  <si>
    <t>교육시간</t>
    <phoneticPr fontId="4" type="noConversion"/>
  </si>
  <si>
    <t>교육장소</t>
    <phoneticPr fontId="4" type="noConversion"/>
  </si>
  <si>
    <t>교육주관</t>
    <phoneticPr fontId="4" type="noConversion"/>
  </si>
  <si>
    <t>교육대상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</si>
  <si>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</si>
  <si>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</si>
  <si>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</si>
  <si>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</si>
  <si>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일자</t>
    <phoneticPr fontId="4" type="noConversion"/>
  </si>
  <si>
    <t>훈련주관</t>
    <phoneticPr fontId="4" type="noConversion"/>
  </si>
  <si>
    <t>※ 보충교육은 별도 훈련계획에 의함(민방공대피훈련, 풍수해훈련 등 각종 훈련시)</t>
    <phoneticPr fontId="4" type="noConversion"/>
  </si>
  <si>
    <t>주말교육</t>
    <phoneticPr fontId="4" type="noConversion"/>
  </si>
  <si>
    <t>야간교육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</si>
  <si>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</si>
  <si>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</si>
  <si>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</si>
  <si>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</si>
  <si>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</si>
  <si>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</si>
  <si>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직장대장</t>
    <phoneticPr fontId="4" type="noConversion"/>
  </si>
  <si>
    <t>지역민방위대장교육</t>
    <phoneticPr fontId="4" type="noConversion"/>
  </si>
  <si>
    <t>상반기중</t>
    <phoneticPr fontId="4" type="noConversion"/>
  </si>
  <si>
    <t>별도계획</t>
    <phoneticPr fontId="4" type="noConversion"/>
  </si>
  <si>
    <t>별도 지정장소</t>
    <phoneticPr fontId="4" type="noConversion"/>
  </si>
  <si>
    <t>통리대장</t>
    <phoneticPr fontId="4" type="noConversion"/>
  </si>
  <si>
    <t>직장민방위대장교육</t>
    <phoneticPr fontId="4" type="noConversion"/>
  </si>
  <si>
    <t>별도계획(도)</t>
    <phoneticPr fontId="4" type="noConversion"/>
  </si>
  <si>
    <t>도지사</t>
    <phoneticPr fontId="4" type="noConversion"/>
  </si>
  <si>
    <t>"</t>
    <phoneticPr fontId="4" type="noConversion"/>
  </si>
  <si>
    <t>14:00~18:00</t>
    <phoneticPr fontId="4" type="noConversion"/>
  </si>
  <si>
    <t>교육시간
(4시간)</t>
    <phoneticPr fontId="4" type="noConversion"/>
  </si>
  <si>
    <t>교육대상
(1년차)</t>
    <phoneticPr fontId="4" type="noConversion"/>
  </si>
  <si>
    <t>연번</t>
    <phoneticPr fontId="4" type="noConversion"/>
  </si>
  <si>
    <t>▣ 2~4년차 집합교육(면지역 민방위대원)</t>
    <phoneticPr fontId="4" type="noConversion"/>
  </si>
  <si>
    <t>교육일자</t>
    <phoneticPr fontId="4" type="noConversion"/>
  </si>
  <si>
    <t>교육대상
(2-4년차)</t>
    <phoneticPr fontId="4" type="noConversion"/>
  </si>
  <si>
    <t>▣ 2~4년차 집합교육(동지역 민방위대원)</t>
    <phoneticPr fontId="4" type="noConversion"/>
  </si>
  <si>
    <t>훈련내용</t>
    <phoneticPr fontId="4" type="noConversion"/>
  </si>
  <si>
    <t xml:space="preserve">▣ 주말·야간교육(1-4년차 대원) </t>
    <phoneticPr fontId="4" type="noConversion"/>
  </si>
  <si>
    <t>19:00~23:00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</si>
  <si>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</si>
  <si>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</si>
  <si>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</si>
  <si>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희망대원</t>
    <phoneticPr fontId="4" type="noConversion"/>
  </si>
  <si>
    <t>동 지역대원</t>
    <phoneticPr fontId="4" type="noConversion"/>
  </si>
  <si>
    <t>▣ 비상소집훈련(5년차이상 대원)</t>
    <phoneticPr fontId="4" type="noConversion"/>
  </si>
  <si>
    <t>07:00 ~ 08:00</t>
    <phoneticPr fontId="4" type="noConversion"/>
  </si>
  <si>
    <t xml:space="preserve">▣ 민방위대장교육 </t>
    <phoneticPr fontId="4" type="noConversion"/>
  </si>
  <si>
    <t>시  장</t>
    <phoneticPr fontId="4" type="noConversion"/>
  </si>
  <si>
    <t>지역대원
직장대원</t>
    <phoneticPr fontId="4" type="noConversion"/>
  </si>
  <si>
    <t>별도 계획에
 의함</t>
    <phoneticPr fontId="4" type="noConversion"/>
  </si>
  <si>
    <t>09:00~13:00</t>
    <phoneticPr fontId="4" type="noConversion"/>
  </si>
  <si>
    <t>희망대원</t>
    <phoneticPr fontId="2" type="noConversion"/>
  </si>
  <si>
    <t>2015년도 민방위교육일정표</t>
    <phoneticPr fontId="2" type="noConversion"/>
  </si>
  <si>
    <t>연번</t>
    <phoneticPr fontId="4" type="noConversion"/>
  </si>
  <si>
    <t>세부일정</t>
    <phoneticPr fontId="4" type="noConversion"/>
  </si>
  <si>
    <t>훈련장소</t>
    <phoneticPr fontId="4" type="noConversion"/>
  </si>
  <si>
    <t>훈련주관</t>
    <phoneticPr fontId="4" type="noConversion"/>
  </si>
  <si>
    <t>참여대상</t>
    <phoneticPr fontId="4" type="noConversion"/>
  </si>
  <si>
    <t>읍, 동지역</t>
    <phoneticPr fontId="4" type="noConversion"/>
  </si>
  <si>
    <t>▣ 3~4년차 훈련참여(읍·동지역 민방위대원)</t>
    <phoneticPr fontId="4" type="noConversion"/>
  </si>
  <si>
    <t>각종훈련시 참여</t>
    <phoneticPr fontId="4" type="noConversion"/>
  </si>
  <si>
    <t>2015.5월-12월</t>
    <phoneticPr fontId="2" type="noConversion"/>
  </si>
  <si>
    <t>교육대상
(3-4년차)</t>
    <phoneticPr fontId="4" type="noConversion"/>
  </si>
  <si>
    <t>읍·동 지역대원
(3~4년차)</t>
    <phoneticPr fontId="2" type="noConversion"/>
  </si>
  <si>
    <t>읍면동 대원</t>
    <phoneticPr fontId="2" type="noConversion"/>
  </si>
  <si>
    <t>유구,이인
탄천,계룡</t>
    <phoneticPr fontId="4" type="noConversion"/>
  </si>
  <si>
    <t>반포,의당
정안,우성</t>
    <phoneticPr fontId="4" type="noConversion"/>
  </si>
  <si>
    <t>사곡,신풍
중학,웅진</t>
    <phoneticPr fontId="4" type="noConversion"/>
  </si>
  <si>
    <t>민방위기술지원대장</t>
    <phoneticPr fontId="4" type="noConversion"/>
  </si>
  <si>
    <t>기술지원대</t>
    <phoneticPr fontId="4" type="noConversion"/>
  </si>
  <si>
    <t>통리대 지정장소
직장대 회의실 등</t>
    <phoneticPr fontId="4" type="noConversion"/>
  </si>
  <si>
    <t>"</t>
    <phoneticPr fontId="4" type="noConversion"/>
  </si>
  <si>
    <t>민방위교육장</t>
    <phoneticPr fontId="4" type="noConversion"/>
  </si>
  <si>
    <t>"</t>
    <phoneticPr fontId="2" type="noConversion"/>
  </si>
  <si>
    <t>소집훈련</t>
    <phoneticPr fontId="2" type="noConversion"/>
  </si>
  <si>
    <t>민방위교육장</t>
    <phoneticPr fontId="2" type="noConversion"/>
  </si>
  <si>
    <t>금학,옥룡</t>
    <phoneticPr fontId="4" type="noConversion"/>
  </si>
  <si>
    <t>신관,월송</t>
    <phoneticPr fontId="4" type="noConversion"/>
  </si>
  <si>
    <t>야간</t>
    <phoneticPr fontId="2" type="noConversion"/>
  </si>
  <si>
    <t>※ 1차 보충소집훈련은 8월중, 2차보충소집훈련은 10월중(별도 계획에 의함)</t>
    <phoneticPr fontId="4" type="noConversion"/>
  </si>
  <si>
    <t>※ 1차 보충교육 8월중, 2차보충교육 10월중(별도 계획에 의함)</t>
    <phoneticPr fontId="4" type="noConversion"/>
  </si>
  <si>
    <t>기술지원대22명포함</t>
    <phoneticPr fontId="2" type="noConversion"/>
  </si>
  <si>
    <t>대상읍면동</t>
    <phoneticPr fontId="2" type="noConversion"/>
  </si>
  <si>
    <t xml:space="preserve"> 이인면, 탄천면
 계룡면, 반포면
 의당면</t>
    <phoneticPr fontId="2" type="noConversion"/>
  </si>
  <si>
    <t xml:space="preserve"> 유구읍, 정안면
 우성면, 사곡면
 신풍면</t>
    <phoneticPr fontId="2" type="noConversion"/>
  </si>
  <si>
    <t xml:space="preserve"> 중학동, 웅진동
 금학동</t>
    <phoneticPr fontId="2" type="noConversion"/>
  </si>
  <si>
    <t xml:space="preserve"> 옥룡동, 월송동</t>
    <phoneticPr fontId="2" type="noConversion"/>
  </si>
  <si>
    <t xml:space="preserve"> 신관동</t>
    <phoneticPr fontId="2" type="noConversion"/>
  </si>
  <si>
    <t xml:space="preserve"> 이인면, 탄천면</t>
    <phoneticPr fontId="4" type="noConversion"/>
  </si>
  <si>
    <t xml:space="preserve"> 계룡면, 반포면
 </t>
    <phoneticPr fontId="4" type="noConversion"/>
  </si>
  <si>
    <t>대상읍면동</t>
    <phoneticPr fontId="4" type="noConversion"/>
  </si>
  <si>
    <t>공주시 전체</t>
    <phoneticPr fontId="2" type="noConversion"/>
  </si>
  <si>
    <t xml:space="preserve"> 의당면, 정안면</t>
    <phoneticPr fontId="4" type="noConversion"/>
  </si>
  <si>
    <t xml:space="preserve"> 우성면, 사곡면</t>
    <phoneticPr fontId="4" type="noConversion"/>
  </si>
  <si>
    <t xml:space="preserve"> 유구읍, 신풍면</t>
    <phoneticPr fontId="4" type="noConversion"/>
  </si>
  <si>
    <t xml:space="preserve"> 중학동,웅진동</t>
    <phoneticPr fontId="4" type="noConversion"/>
  </si>
  <si>
    <t xml:space="preserve"> 금학동, 옥룡동</t>
    <phoneticPr fontId="4" type="noConversion"/>
  </si>
  <si>
    <t xml:space="preserve"> 신관동</t>
    <phoneticPr fontId="4" type="noConversion"/>
  </si>
  <si>
    <t xml:space="preserve"> 월송동</t>
    <phoneticPr fontId="4" type="noConversion"/>
  </si>
  <si>
    <t>통리민방위대장
직장민방위대장</t>
    <phoneticPr fontId="4" type="noConversion"/>
  </si>
  <si>
    <t>신관동</t>
    <phoneticPr fontId="4" type="noConversion"/>
  </si>
  <si>
    <t>전체</t>
    <phoneticPr fontId="2" type="noConversion"/>
  </si>
  <si>
    <t>시    장
읍,동 장</t>
    <phoneticPr fontId="4" type="noConversion"/>
  </si>
  <si>
    <t>국립민방위재난안전교육원 입교자 제외</t>
    <phoneticPr fontId="4" type="noConversion"/>
  </si>
  <si>
    <t>▣ 1년차 집합교육(신편교육)</t>
    <phoneticPr fontId="4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</si>
</sst>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9"/>
      <color indexed="8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vertical="center"/>
    </xf>
    <xf numFmtId="0" fontId="9" fillId="0" borderId="0" xfId="2" applyFont="1" applyFill="1" applyBorder="1" applyAlignment="1">
      <alignment vertical="center"/>
    </xf>
    <xf numFmtId="0" fontId="6" fillId="0" borderId="0" xfId="2" applyFont="1" applyBorder="1" applyAlignment="1">
      <alignment vertical="center" wrapText="1"/>
    </xf>
    <xf numFmtId="0" fontId="9" fillId="0" borderId="0" xfId="2" applyFont="1" applyBorder="1" applyAlignment="1">
      <alignment vertical="center"/>
    </xf>
    <xf numFmtId="0" fontId="9" fillId="2" borderId="1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9" fillId="0" borderId="0" xfId="2" applyFont="1" applyBorder="1" applyAlignment="1">
      <alignment horizontal="left" vertical="center"/>
    </xf>
    <xf numFmtId="0" fontId="11" fillId="0" borderId="1" xfId="2" applyFont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Border="1" applyAlignment="1">
      <alignment horizontal="left" vertical="center" wrapText="1"/>
    </xf>
    <xf numFmtId="0" fontId="13" fillId="0" borderId="1" xfId="2" applyFont="1" applyFill="1" applyBorder="1" applyAlignment="1">
      <alignment horizontal="left" vertical="center" wrapText="1"/>
    </xf>
    <xf numFmtId="0" fontId="14" fillId="2" borderId="1" xfId="2" applyFont="1" applyFill="1" applyBorder="1" applyAlignment="1">
      <alignment horizontal="center" vertical="center"/>
    </xf>
    <xf numFmtId="0" fontId="14" fillId="2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14" fontId="15" fillId="0" borderId="1" xfId="2" applyNumberFormat="1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0" fontId="16" fillId="0" borderId="1" xfId="2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/>
    </xf>
    <xf numFmtId="14" fontId="16" fillId="0" borderId="1" xfId="2" applyNumberFormat="1" applyFont="1" applyFill="1" applyBorder="1" applyAlignment="1">
      <alignment horizontal="center" vertical="center"/>
    </xf>
    <xf numFmtId="0" fontId="16" fillId="0" borderId="1" xfId="2" applyFont="1" applyFill="1" applyBorder="1" applyAlignment="1">
      <alignment vertical="center"/>
    </xf>
    <xf numFmtId="41" fontId="16" fillId="0" borderId="1" xfId="1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/>
    </xf>
    <xf numFmtId="0" fontId="14" fillId="0" borderId="1" xfId="2" applyFont="1" applyFill="1" applyBorder="1" applyAlignment="1">
      <alignment horizontal="center" vertical="center" wrapText="1"/>
    </xf>
    <xf numFmtId="14" fontId="16" fillId="0" borderId="1" xfId="2" applyNumberFormat="1" applyFont="1" applyFill="1" applyBorder="1" applyAlignment="1">
      <alignment horizontal="center" vertical="center" wrapText="1"/>
    </xf>
    <xf numFmtId="41" fontId="14" fillId="3" borderId="1" xfId="1" applyFont="1" applyFill="1" applyBorder="1" applyAlignment="1">
      <alignment vertical="center"/>
    </xf>
    <xf numFmtId="41" fontId="16" fillId="0" borderId="1" xfId="1" applyFont="1" applyFill="1" applyBorder="1" applyAlignment="1">
      <alignment vertical="center"/>
    </xf>
    <xf numFmtId="41" fontId="16" fillId="0" borderId="1" xfId="1" applyFont="1" applyFill="1" applyBorder="1" applyAlignment="1">
      <alignment vertical="center" wrapText="1"/>
    </xf>
    <xf numFmtId="41" fontId="15" fillId="0" borderId="1" xfId="1" applyFont="1" applyBorder="1" applyAlignment="1">
      <alignment vertical="center" wrapText="1"/>
    </xf>
    <xf numFmtId="41" fontId="15" fillId="0" borderId="1" xfId="1" applyFont="1" applyBorder="1" applyAlignment="1">
      <alignment horizontal="center" vertical="center" wrapText="1"/>
    </xf>
    <xf numFmtId="0" fontId="21" fillId="0" borderId="1" xfId="2" applyFont="1" applyFill="1" applyBorder="1" applyAlignment="1">
      <alignment horizontal="center" vertical="center" wrapText="1"/>
    </xf>
    <xf numFmtId="0" fontId="11" fillId="0" borderId="0" xfId="2" applyFont="1" applyAlignment="1">
      <alignment vertical="center" wrapText="1"/>
    </xf>
    <xf numFmtId="41" fontId="10" fillId="0" borderId="1" xfId="2" applyNumberFormat="1" applyFont="1" applyFill="1" applyBorder="1" applyAlignment="1">
      <alignment horizontal="center" vertical="center"/>
    </xf>
    <xf numFmtId="41" fontId="14" fillId="4" borderId="1" xfId="1" applyFont="1" applyFill="1" applyBorder="1" applyAlignment="1">
      <alignment horizontal="center" vertical="center"/>
    </xf>
    <xf numFmtId="0" fontId="15" fillId="5" borderId="1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left" vertical="center"/>
    </xf>
    <xf numFmtId="0" fontId="8" fillId="0" borderId="5" xfId="2" applyFont="1" applyBorder="1" applyAlignment="1">
      <alignment horizontal="left" vertical="center"/>
    </xf>
    <xf numFmtId="0" fontId="14" fillId="0" borderId="2" xfId="2" applyFont="1" applyBorder="1" applyAlignment="1">
      <alignment horizontal="left" vertical="center"/>
    </xf>
    <xf numFmtId="0" fontId="14" fillId="0" borderId="4" xfId="2" applyFont="1" applyBorder="1" applyAlignment="1">
      <alignment horizontal="left" vertical="center"/>
    </xf>
    <xf numFmtId="0" fontId="14" fillId="0" borderId="3" xfId="2" applyFont="1" applyBorder="1" applyAlignment="1">
      <alignment horizontal="left" vertical="center"/>
    </xf>
    <xf numFmtId="0" fontId="7" fillId="6" borderId="0" xfId="2" applyFont="1" applyFill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14" fillId="0" borderId="2" xfId="2" applyFont="1" applyFill="1" applyBorder="1" applyAlignment="1">
      <alignment horizontal="left" vertical="center"/>
    </xf>
    <xf numFmtId="0" fontId="14" fillId="0" borderId="4" xfId="2" applyFont="1" applyFill="1" applyBorder="1" applyAlignment="1">
      <alignment horizontal="left" vertical="center"/>
    </xf>
    <xf numFmtId="0" fontId="14" fillId="0" borderId="3" xfId="2" applyFont="1" applyFill="1" applyBorder="1" applyAlignment="1">
      <alignment horizontal="left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6"/>
  <sheetViews>
    <sheetView showGridLines="0" tabSelected="1" zoomScaleNormal="100" workbookViewId="0">
      <selection activeCell="A3" sqref="A3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9" ht="42" customHeight="1">
      <c r="A1" s="45" t="s">
        <v>56</v>
      </c>
      <c r="B1" s="45"/>
      <c r="C1" s="45"/>
      <c r="D1" s="45"/>
      <c r="E1" s="45"/>
      <c r="F1" s="45"/>
      <c r="G1" s="45"/>
      <c r="H1" s="45"/>
      <c r="I1" s="45"/>
    </row>
    <row r="2" spans="1:9" s="3" customFormat="1" ht="28.5" customHeight="1">
      <c r="A2" s="41" t="s">
        <v>108</v>
      </c>
      <c r="B2" s="41"/>
      <c r="C2" s="41"/>
      <c r="D2" s="41"/>
      <c r="H2" s="46" t="s">
        <v>0</v>
      </c>
      <c r="I2" s="46"/>
    </row>
    <row r="3" spans="1:9" s="3" customFormat="1" ht="39.950000000000003" customHeight="1">
      <c r="A3" s="17" t="s">
        <v>35</v>
      </c>
      <c r="B3" s="17" t="s">
        <v>1</v>
      </c>
      <c r="C3" s="17" t="s">
        <v>37</v>
      </c>
      <c r="D3" s="18" t="s">
        <v>33</v>
      </c>
      <c r="E3" s="17" t="s">
        <v>4</v>
      </c>
      <c r="F3" s="17" t="s">
        <v>86</v>
      </c>
      <c r="G3" s="18" t="s">
        <v>34</v>
      </c>
      <c r="H3" s="17" t="s">
        <v>7</v>
      </c>
      <c r="I3" s="7" t="s">
        <v>8</v>
      </c>
    </row>
    <row r="4" spans="1:9" s="3" customFormat="1" ht="39.950000000000003" customHeight="1">
      <c r="A4" s="27"/>
      <c r="B4" s="27"/>
      <c r="C4" s="27"/>
      <c r="D4" s="28"/>
      <c r="E4" s="27"/>
      <c r="F4" s="27"/>
      <c r="G4" s="28"/>
      <c r="H4" s="38">
        <f>SUM(H5:H10)</f>
        <v>591</v>
      </c>
      <c r="I4" s="13"/>
    </row>
    <row r="5" spans="1:9" s="3" customFormat="1" ht="51" customHeight="1">
      <c r="A5" s="21">
        <v>1</v>
      </c>
      <c r="B5" s="21" t="s">
        <v>9</v>
      </c>
      <c r="C5" s="29">
        <v>42156</v>
      </c>
      <c r="D5" s="22" t="s">
        <v>32</v>
      </c>
      <c r="E5" s="22" t="s">
        <v>10</v>
      </c>
      <c r="F5" s="22" t="s">
        <v>87</v>
      </c>
      <c r="G5" s="22" t="s">
        <v>52</v>
      </c>
      <c r="H5" s="30">
        <v>111</v>
      </c>
      <c r="I5" s="14"/>
    </row>
    <row r="6" spans="1:9" s="3" customFormat="1" ht="48" customHeight="1">
      <c r="A6" s="21">
        <v>2</v>
      </c>
      <c r="B6" s="21" t="s">
        <v>44</v>
      </c>
      <c r="C6" s="29">
        <v>42157</v>
      </c>
      <c r="D6" s="22" t="s">
        <v>32</v>
      </c>
      <c r="E6" s="22" t="s">
        <v>44</v>
      </c>
      <c r="F6" s="22" t="s">
        <v>88</v>
      </c>
      <c r="G6" s="22" t="s">
        <v>31</v>
      </c>
      <c r="H6" s="31">
        <v>134</v>
      </c>
      <c r="I6" s="16"/>
    </row>
    <row r="7" spans="1:9" s="3" customFormat="1" ht="39.950000000000003" customHeight="1">
      <c r="A7" s="21">
        <v>3</v>
      </c>
      <c r="B7" s="21" t="s">
        <v>44</v>
      </c>
      <c r="C7" s="29">
        <v>42158</v>
      </c>
      <c r="D7" s="22" t="s">
        <v>32</v>
      </c>
      <c r="E7" s="22" t="s">
        <v>44</v>
      </c>
      <c r="F7" s="21" t="s">
        <v>89</v>
      </c>
      <c r="G7" s="22" t="s">
        <v>31</v>
      </c>
      <c r="H7" s="32">
        <v>141</v>
      </c>
      <c r="I7" s="11" t="s">
        <v>85</v>
      </c>
    </row>
    <row r="8" spans="1:9" s="3" customFormat="1" ht="39.950000000000003" customHeight="1">
      <c r="A8" s="21">
        <v>4</v>
      </c>
      <c r="B8" s="21" t="s">
        <v>44</v>
      </c>
      <c r="C8" s="29">
        <v>42159</v>
      </c>
      <c r="D8" s="22" t="s">
        <v>32</v>
      </c>
      <c r="E8" s="22" t="s">
        <v>44</v>
      </c>
      <c r="F8" s="21" t="s">
        <v>90</v>
      </c>
      <c r="G8" s="22" t="s">
        <v>31</v>
      </c>
      <c r="H8" s="33">
        <v>90</v>
      </c>
      <c r="I8" s="11"/>
    </row>
    <row r="9" spans="1:9" s="3" customFormat="1" ht="39.950000000000003" customHeight="1">
      <c r="A9" s="21">
        <v>5</v>
      </c>
      <c r="B9" s="21" t="s">
        <v>44</v>
      </c>
      <c r="C9" s="29">
        <v>42160</v>
      </c>
      <c r="D9" s="22" t="s">
        <v>32</v>
      </c>
      <c r="E9" s="22" t="s">
        <v>44</v>
      </c>
      <c r="F9" s="21" t="s">
        <v>91</v>
      </c>
      <c r="G9" s="22" t="s">
        <v>31</v>
      </c>
      <c r="H9" s="33">
        <v>115</v>
      </c>
      <c r="I9" s="11"/>
    </row>
    <row r="10" spans="1:9" s="3" customFormat="1" ht="39.950000000000003" customHeight="1">
      <c r="A10" s="21">
        <v>6</v>
      </c>
      <c r="B10" s="21" t="s">
        <v>44</v>
      </c>
      <c r="C10" s="21" t="s">
        <v>44</v>
      </c>
      <c r="D10" s="22" t="s">
        <v>42</v>
      </c>
      <c r="E10" s="22" t="s">
        <v>44</v>
      </c>
      <c r="F10" s="22" t="s">
        <v>95</v>
      </c>
      <c r="G10" s="22" t="s">
        <v>31</v>
      </c>
      <c r="H10" s="33" t="s">
        <v>55</v>
      </c>
      <c r="I10" s="11" t="s">
        <v>82</v>
      </c>
    </row>
    <row r="11" spans="1:9" s="3" customFormat="1" ht="34.5" customHeight="1">
      <c r="A11" s="47" t="s">
        <v>84</v>
      </c>
      <c r="B11" s="48"/>
      <c r="C11" s="48"/>
      <c r="D11" s="48"/>
      <c r="E11" s="48"/>
      <c r="F11" s="48"/>
      <c r="G11" s="48"/>
      <c r="H11" s="48"/>
      <c r="I11" s="49"/>
    </row>
    <row r="12" spans="1:9" s="3" customFormat="1" ht="25.5" customHeight="1">
      <c r="A12" s="4"/>
      <c r="B12" s="4"/>
      <c r="C12" s="4"/>
      <c r="D12" s="4"/>
      <c r="E12" s="4"/>
      <c r="F12" s="4"/>
      <c r="G12" s="4"/>
      <c r="H12" s="4"/>
      <c r="I12" s="4"/>
    </row>
    <row r="13" spans="1:9" s="3" customFormat="1" ht="26.25" customHeight="1">
      <c r="A13" s="41" t="s">
        <v>36</v>
      </c>
      <c r="B13" s="41"/>
      <c r="C13" s="41"/>
      <c r="D13" s="41"/>
      <c r="E13" s="41"/>
      <c r="F13" s="41"/>
      <c r="G13" s="41"/>
      <c r="H13" s="41"/>
      <c r="I13" s="41"/>
    </row>
    <row r="14" spans="1:9" s="3" customFormat="1" ht="39.950000000000003" customHeight="1">
      <c r="A14" s="17" t="s">
        <v>1</v>
      </c>
      <c r="B14" s="17" t="s">
        <v>1</v>
      </c>
      <c r="C14" s="17" t="s">
        <v>37</v>
      </c>
      <c r="D14" s="18" t="s">
        <v>33</v>
      </c>
      <c r="E14" s="17" t="s">
        <v>4</v>
      </c>
      <c r="F14" s="17" t="s">
        <v>94</v>
      </c>
      <c r="G14" s="18" t="s">
        <v>38</v>
      </c>
      <c r="H14" s="17" t="s">
        <v>7</v>
      </c>
      <c r="I14" s="17" t="s">
        <v>8</v>
      </c>
    </row>
    <row r="15" spans="1:9" s="3" customFormat="1" ht="39.950000000000003" customHeight="1">
      <c r="A15" s="27"/>
      <c r="B15" s="27"/>
      <c r="C15" s="27"/>
      <c r="D15" s="28"/>
      <c r="E15" s="27"/>
      <c r="F15" s="27"/>
      <c r="G15" s="28"/>
      <c r="H15" s="38">
        <f>SUM(H16:H20)</f>
        <v>730</v>
      </c>
      <c r="I15" s="27"/>
    </row>
    <row r="16" spans="1:9" s="3" customFormat="1" ht="39.950000000000003" customHeight="1">
      <c r="A16" s="21">
        <v>1</v>
      </c>
      <c r="B16" s="21" t="s">
        <v>9</v>
      </c>
      <c r="C16" s="20">
        <v>42163</v>
      </c>
      <c r="D16" s="22" t="s">
        <v>32</v>
      </c>
      <c r="E16" s="22" t="s">
        <v>79</v>
      </c>
      <c r="F16" s="21" t="s">
        <v>92</v>
      </c>
      <c r="G16" s="22" t="s">
        <v>52</v>
      </c>
      <c r="H16" s="34">
        <v>69</v>
      </c>
      <c r="I16" s="21"/>
    </row>
    <row r="17" spans="1:9" s="3" customFormat="1" ht="39.950000000000003" customHeight="1">
      <c r="A17" s="21">
        <v>2</v>
      </c>
      <c r="B17" s="21" t="s">
        <v>44</v>
      </c>
      <c r="C17" s="20">
        <v>42164</v>
      </c>
      <c r="D17" s="22" t="s">
        <v>32</v>
      </c>
      <c r="E17" s="22" t="s">
        <v>79</v>
      </c>
      <c r="F17" s="21" t="s">
        <v>93</v>
      </c>
      <c r="G17" s="22" t="s">
        <v>44</v>
      </c>
      <c r="H17" s="34">
        <v>172</v>
      </c>
      <c r="I17" s="11"/>
    </row>
    <row r="18" spans="1:9" s="3" customFormat="1" ht="39.950000000000003" customHeight="1">
      <c r="A18" s="21">
        <v>3</v>
      </c>
      <c r="B18" s="21" t="s">
        <v>44</v>
      </c>
      <c r="C18" s="20">
        <v>42165</v>
      </c>
      <c r="D18" s="22" t="s">
        <v>32</v>
      </c>
      <c r="E18" s="22" t="s">
        <v>79</v>
      </c>
      <c r="F18" s="21" t="s">
        <v>96</v>
      </c>
      <c r="G18" s="22" t="s">
        <v>44</v>
      </c>
      <c r="H18" s="34">
        <v>185</v>
      </c>
      <c r="I18" s="11"/>
    </row>
    <row r="19" spans="1:9" s="3" customFormat="1" ht="39.950000000000003" customHeight="1">
      <c r="A19" s="21">
        <v>4</v>
      </c>
      <c r="B19" s="21" t="s">
        <v>44</v>
      </c>
      <c r="C19" s="20">
        <v>42166</v>
      </c>
      <c r="D19" s="22" t="s">
        <v>32</v>
      </c>
      <c r="E19" s="22" t="s">
        <v>79</v>
      </c>
      <c r="F19" s="21" t="s">
        <v>97</v>
      </c>
      <c r="G19" s="22" t="s">
        <v>44</v>
      </c>
      <c r="H19" s="34">
        <v>141</v>
      </c>
      <c r="I19" s="11"/>
    </row>
    <row r="20" spans="1:9" s="3" customFormat="1" ht="39.950000000000003" customHeight="1">
      <c r="A20" s="21">
        <v>5</v>
      </c>
      <c r="B20" s="21" t="s">
        <v>44</v>
      </c>
      <c r="C20" s="20">
        <v>42167</v>
      </c>
      <c r="D20" s="22" t="s">
        <v>32</v>
      </c>
      <c r="E20" s="22" t="s">
        <v>79</v>
      </c>
      <c r="F20" s="21" t="s">
        <v>98</v>
      </c>
      <c r="G20" s="22" t="s">
        <v>77</v>
      </c>
      <c r="H20" s="34">
        <v>163</v>
      </c>
      <c r="I20" s="11"/>
    </row>
    <row r="21" spans="1:9" s="3" customFormat="1" ht="37.5" customHeight="1">
      <c r="A21" s="47" t="s">
        <v>84</v>
      </c>
      <c r="B21" s="48"/>
      <c r="C21" s="48"/>
      <c r="D21" s="48"/>
      <c r="E21" s="48"/>
      <c r="F21" s="48"/>
      <c r="G21" s="48"/>
      <c r="H21" s="48"/>
      <c r="I21" s="49"/>
    </row>
    <row r="22" spans="1:9" s="3" customFormat="1" ht="25.5" customHeight="1">
      <c r="B22" s="4"/>
      <c r="C22" s="4"/>
      <c r="D22" s="4"/>
      <c r="E22" s="4"/>
      <c r="F22" s="4"/>
      <c r="G22" s="4"/>
      <c r="H22" s="4"/>
      <c r="I22" s="4"/>
    </row>
    <row r="23" spans="1:9" s="3" customFormat="1" ht="33.75" customHeight="1">
      <c r="A23" s="41" t="s">
        <v>39</v>
      </c>
      <c r="B23" s="41"/>
      <c r="C23" s="41"/>
      <c r="D23" s="41"/>
      <c r="E23" s="41"/>
      <c r="F23" s="41"/>
      <c r="G23" s="41"/>
      <c r="H23" s="41"/>
      <c r="I23" s="41"/>
    </row>
    <row r="24" spans="1:9" s="3" customFormat="1" ht="39.950000000000003" customHeight="1">
      <c r="A24" s="17" t="s">
        <v>1</v>
      </c>
      <c r="B24" s="17" t="s">
        <v>1</v>
      </c>
      <c r="C24" s="17" t="s">
        <v>37</v>
      </c>
      <c r="D24" s="18" t="s">
        <v>33</v>
      </c>
      <c r="E24" s="17" t="s">
        <v>4</v>
      </c>
      <c r="F24" s="17" t="s">
        <v>94</v>
      </c>
      <c r="G24" s="18" t="s">
        <v>38</v>
      </c>
      <c r="H24" s="17" t="s">
        <v>7</v>
      </c>
      <c r="I24" s="7" t="s">
        <v>8</v>
      </c>
    </row>
    <row r="25" spans="1:9" s="3" customFormat="1" ht="39.950000000000003" customHeight="1">
      <c r="A25" s="27"/>
      <c r="B25" s="27"/>
      <c r="C25" s="27"/>
      <c r="D25" s="28"/>
      <c r="E25" s="27"/>
      <c r="F25" s="27"/>
      <c r="G25" s="28"/>
      <c r="H25" s="38">
        <f>SUM(H26:H29)</f>
        <v>944</v>
      </c>
      <c r="I25" s="9"/>
    </row>
    <row r="26" spans="1:9" s="3" customFormat="1" ht="39.950000000000003" customHeight="1">
      <c r="A26" s="21">
        <v>1</v>
      </c>
      <c r="B26" s="21" t="s">
        <v>9</v>
      </c>
      <c r="C26" s="20">
        <v>42170</v>
      </c>
      <c r="D26" s="22" t="s">
        <v>32</v>
      </c>
      <c r="E26" s="22" t="s">
        <v>10</v>
      </c>
      <c r="F26" s="21" t="s">
        <v>99</v>
      </c>
      <c r="G26" s="22" t="s">
        <v>52</v>
      </c>
      <c r="H26" s="21">
        <v>284</v>
      </c>
      <c r="I26" s="15"/>
    </row>
    <row r="27" spans="1:9" s="3" customFormat="1" ht="39.950000000000003" customHeight="1">
      <c r="A27" s="21">
        <v>2</v>
      </c>
      <c r="B27" s="21" t="s">
        <v>44</v>
      </c>
      <c r="C27" s="20">
        <v>42171</v>
      </c>
      <c r="D27" s="22" t="s">
        <v>32</v>
      </c>
      <c r="E27" s="22" t="s">
        <v>45</v>
      </c>
      <c r="F27" s="21" t="s">
        <v>100</v>
      </c>
      <c r="G27" s="22" t="s">
        <v>31</v>
      </c>
      <c r="H27" s="21">
        <v>280</v>
      </c>
      <c r="I27" s="11"/>
    </row>
    <row r="28" spans="1:9" s="3" customFormat="1" ht="39.950000000000003" customHeight="1">
      <c r="A28" s="21">
        <v>3</v>
      </c>
      <c r="B28" s="21" t="s">
        <v>44</v>
      </c>
      <c r="C28" s="20">
        <v>42172</v>
      </c>
      <c r="D28" s="22" t="s">
        <v>32</v>
      </c>
      <c r="E28" s="22" t="s">
        <v>45</v>
      </c>
      <c r="F28" s="21" t="s">
        <v>101</v>
      </c>
      <c r="G28" s="22" t="s">
        <v>44</v>
      </c>
      <c r="H28" s="39">
        <v>221</v>
      </c>
      <c r="I28" s="11"/>
    </row>
    <row r="29" spans="1:9" s="3" customFormat="1" ht="39.950000000000003" customHeight="1">
      <c r="A29" s="21">
        <v>4</v>
      </c>
      <c r="B29" s="21" t="s">
        <v>44</v>
      </c>
      <c r="C29" s="20">
        <v>42173</v>
      </c>
      <c r="D29" s="22" t="s">
        <v>32</v>
      </c>
      <c r="E29" s="22" t="s">
        <v>45</v>
      </c>
      <c r="F29" s="21" t="s">
        <v>102</v>
      </c>
      <c r="G29" s="22" t="s">
        <v>77</v>
      </c>
      <c r="H29" s="21">
        <v>159</v>
      </c>
      <c r="I29" s="15"/>
    </row>
    <row r="30" spans="1:9" s="3" customFormat="1" ht="26.25" customHeight="1">
      <c r="A30" s="4"/>
      <c r="B30" s="4"/>
      <c r="C30" s="4"/>
      <c r="D30" s="4"/>
      <c r="E30" s="4"/>
      <c r="F30" s="4"/>
      <c r="G30" s="4"/>
      <c r="H30" s="4"/>
      <c r="I30" s="4"/>
    </row>
    <row r="31" spans="1:9" s="3" customFormat="1" ht="33" customHeight="1">
      <c r="A31" s="41" t="s">
        <v>41</v>
      </c>
      <c r="B31" s="41"/>
      <c r="C31" s="41"/>
      <c r="D31" s="41"/>
      <c r="E31" s="41"/>
      <c r="F31" s="41"/>
      <c r="G31" s="41"/>
      <c r="H31" s="41"/>
      <c r="I31" s="5"/>
    </row>
    <row r="32" spans="1:9" s="3" customFormat="1" ht="39.950000000000003" customHeight="1">
      <c r="A32" s="17" t="s">
        <v>35</v>
      </c>
      <c r="B32" s="17" t="s">
        <v>1</v>
      </c>
      <c r="C32" s="17" t="s">
        <v>37</v>
      </c>
      <c r="D32" s="18" t="s">
        <v>33</v>
      </c>
      <c r="E32" s="17" t="s">
        <v>4</v>
      </c>
      <c r="F32" s="17" t="s">
        <v>94</v>
      </c>
      <c r="G32" s="18" t="s">
        <v>43</v>
      </c>
      <c r="H32" s="17" t="s">
        <v>7</v>
      </c>
      <c r="I32" s="7" t="s">
        <v>8</v>
      </c>
    </row>
    <row r="33" spans="1:9" s="3" customFormat="1" ht="48" customHeight="1">
      <c r="A33" s="19">
        <v>1</v>
      </c>
      <c r="B33" s="19" t="s">
        <v>14</v>
      </c>
      <c r="C33" s="20">
        <v>42168</v>
      </c>
      <c r="D33" s="21" t="s">
        <v>54</v>
      </c>
      <c r="E33" s="22" t="s">
        <v>45</v>
      </c>
      <c r="F33" s="22" t="s">
        <v>105</v>
      </c>
      <c r="G33" s="22" t="s">
        <v>68</v>
      </c>
      <c r="H33" s="21" t="s">
        <v>46</v>
      </c>
      <c r="I33" s="11"/>
    </row>
    <row r="34" spans="1:9" s="3" customFormat="1" ht="48" customHeight="1">
      <c r="A34" s="19">
        <v>2</v>
      </c>
      <c r="B34" s="19" t="s">
        <v>15</v>
      </c>
      <c r="C34" s="20">
        <v>42172</v>
      </c>
      <c r="D34" s="21" t="s">
        <v>42</v>
      </c>
      <c r="E34" s="21" t="s">
        <v>10</v>
      </c>
      <c r="F34" s="22" t="s">
        <v>104</v>
      </c>
      <c r="G34" s="22" t="s">
        <v>47</v>
      </c>
      <c r="H34" s="39">
        <v>200</v>
      </c>
      <c r="I34" s="11"/>
    </row>
    <row r="35" spans="1:9" s="3" customFormat="1" ht="36.75" customHeight="1">
      <c r="A35" s="6"/>
      <c r="B35" s="6"/>
      <c r="C35" s="6"/>
      <c r="D35" s="6"/>
      <c r="E35" s="6"/>
      <c r="F35" s="6"/>
      <c r="G35" s="6"/>
      <c r="H35" s="6"/>
      <c r="I35" s="6"/>
    </row>
    <row r="36" spans="1:9" s="3" customFormat="1" ht="27" customHeight="1">
      <c r="A36" s="41" t="s">
        <v>48</v>
      </c>
      <c r="B36" s="41"/>
      <c r="C36" s="41"/>
      <c r="D36" s="41"/>
      <c r="E36" s="41"/>
      <c r="F36" s="41"/>
      <c r="G36" s="41"/>
      <c r="H36" s="41"/>
      <c r="I36" s="41"/>
    </row>
    <row r="37" spans="1:9" s="3" customFormat="1" ht="50.1" customHeight="1">
      <c r="A37" s="17" t="s">
        <v>1</v>
      </c>
      <c r="B37" s="17" t="s">
        <v>1</v>
      </c>
      <c r="C37" s="17" t="s">
        <v>16</v>
      </c>
      <c r="D37" s="17" t="s">
        <v>17</v>
      </c>
      <c r="E37" s="17" t="s">
        <v>18</v>
      </c>
      <c r="F37" s="17" t="s">
        <v>12</v>
      </c>
      <c r="G37" s="17" t="s">
        <v>19</v>
      </c>
      <c r="H37" s="17" t="s">
        <v>20</v>
      </c>
      <c r="I37" s="7" t="s">
        <v>21</v>
      </c>
    </row>
    <row r="38" spans="1:9" s="3" customFormat="1" ht="39.950000000000003" customHeight="1">
      <c r="A38" s="27"/>
      <c r="B38" s="27"/>
      <c r="C38" s="27"/>
      <c r="D38" s="28"/>
      <c r="E38" s="27"/>
      <c r="F38" s="27"/>
      <c r="G38" s="28"/>
      <c r="H38" s="38">
        <f>SUM(H39:H44)</f>
        <v>3206</v>
      </c>
      <c r="I38" s="27"/>
    </row>
    <row r="39" spans="1:9" s="3" customFormat="1" ht="50.1" customHeight="1">
      <c r="A39" s="23">
        <v>1</v>
      </c>
      <c r="B39" s="23" t="s">
        <v>78</v>
      </c>
      <c r="C39" s="24">
        <v>42156</v>
      </c>
      <c r="D39" s="22" t="s">
        <v>49</v>
      </c>
      <c r="E39" s="22" t="s">
        <v>74</v>
      </c>
      <c r="F39" s="22" t="s">
        <v>103</v>
      </c>
      <c r="G39" s="22" t="s">
        <v>69</v>
      </c>
      <c r="H39" s="26">
        <v>423</v>
      </c>
      <c r="I39" s="12"/>
    </row>
    <row r="40" spans="1:9" s="3" customFormat="1" ht="50.1" customHeight="1">
      <c r="A40" s="23">
        <v>2</v>
      </c>
      <c r="B40" s="23" t="s">
        <v>44</v>
      </c>
      <c r="C40" s="24">
        <v>42157</v>
      </c>
      <c r="D40" s="22" t="s">
        <v>49</v>
      </c>
      <c r="E40" s="22" t="s">
        <v>75</v>
      </c>
      <c r="F40" s="22" t="s">
        <v>77</v>
      </c>
      <c r="G40" s="22" t="s">
        <v>70</v>
      </c>
      <c r="H40" s="26">
        <v>600</v>
      </c>
      <c r="I40" s="12"/>
    </row>
    <row r="41" spans="1:9" s="3" customFormat="1" ht="50.1" customHeight="1">
      <c r="A41" s="23">
        <v>3</v>
      </c>
      <c r="B41" s="23" t="s">
        <v>44</v>
      </c>
      <c r="C41" s="24">
        <v>42158</v>
      </c>
      <c r="D41" s="22" t="s">
        <v>49</v>
      </c>
      <c r="E41" s="22" t="s">
        <v>75</v>
      </c>
      <c r="F41" s="22" t="s">
        <v>77</v>
      </c>
      <c r="G41" s="22" t="s">
        <v>71</v>
      </c>
      <c r="H41" s="26">
        <v>678</v>
      </c>
      <c r="I41" s="12"/>
    </row>
    <row r="42" spans="1:9" s="3" customFormat="1" ht="50.1" customHeight="1">
      <c r="A42" s="23">
        <v>4</v>
      </c>
      <c r="B42" s="23" t="s">
        <v>44</v>
      </c>
      <c r="C42" s="24">
        <v>42159</v>
      </c>
      <c r="D42" s="22" t="s">
        <v>49</v>
      </c>
      <c r="E42" s="22" t="s">
        <v>75</v>
      </c>
      <c r="F42" s="22" t="s">
        <v>77</v>
      </c>
      <c r="G42" s="22" t="s">
        <v>80</v>
      </c>
      <c r="H42" s="26">
        <v>482</v>
      </c>
      <c r="I42" s="37"/>
    </row>
    <row r="43" spans="1:9" s="3" customFormat="1" ht="50.1" customHeight="1">
      <c r="A43" s="23">
        <v>5</v>
      </c>
      <c r="B43" s="23" t="s">
        <v>44</v>
      </c>
      <c r="C43" s="24">
        <v>42160</v>
      </c>
      <c r="D43" s="22" t="s">
        <v>49</v>
      </c>
      <c r="E43" s="22" t="s">
        <v>75</v>
      </c>
      <c r="F43" s="22" t="s">
        <v>77</v>
      </c>
      <c r="G43" s="22" t="s">
        <v>81</v>
      </c>
      <c r="H43" s="26">
        <v>997</v>
      </c>
      <c r="I43" s="37">
        <f>SUM(H39:H43)</f>
        <v>3180</v>
      </c>
    </row>
    <row r="44" spans="1:9" s="3" customFormat="1" ht="50.1" customHeight="1">
      <c r="A44" s="23">
        <v>5</v>
      </c>
      <c r="B44" s="23" t="s">
        <v>75</v>
      </c>
      <c r="C44" s="24">
        <v>42156</v>
      </c>
      <c r="D44" s="22" t="s">
        <v>49</v>
      </c>
      <c r="E44" s="22" t="s">
        <v>76</v>
      </c>
      <c r="F44" s="25" t="s">
        <v>72</v>
      </c>
      <c r="G44" s="22" t="s">
        <v>73</v>
      </c>
      <c r="H44" s="26">
        <v>26</v>
      </c>
      <c r="I44" s="35"/>
    </row>
    <row r="45" spans="1:9" s="3" customFormat="1" ht="36" customHeight="1">
      <c r="A45" s="42" t="s">
        <v>83</v>
      </c>
      <c r="B45" s="43"/>
      <c r="C45" s="43"/>
      <c r="D45" s="43"/>
      <c r="E45" s="43"/>
      <c r="F45" s="43"/>
      <c r="G45" s="43"/>
      <c r="H45" s="43"/>
      <c r="I45" s="44"/>
    </row>
    <row r="46" spans="1:9" s="3" customFormat="1" ht="30" customHeight="1">
      <c r="A46" s="10"/>
      <c r="B46" s="10"/>
      <c r="C46" s="10"/>
      <c r="D46" s="10"/>
      <c r="E46" s="10"/>
      <c r="F46" s="10"/>
      <c r="G46" s="10"/>
      <c r="H46" s="10"/>
    </row>
    <row r="47" spans="1:9" s="3" customFormat="1" ht="22.5" customHeight="1">
      <c r="A47" s="41" t="s">
        <v>63</v>
      </c>
      <c r="B47" s="41"/>
      <c r="C47" s="41"/>
      <c r="D47" s="41"/>
      <c r="E47" s="41"/>
      <c r="F47" s="41"/>
      <c r="G47" s="41"/>
      <c r="H47" s="41"/>
      <c r="I47" s="41"/>
    </row>
    <row r="48" spans="1:9" s="3" customFormat="1" ht="39.950000000000003" customHeight="1">
      <c r="A48" s="17" t="s">
        <v>57</v>
      </c>
      <c r="B48" s="17" t="s">
        <v>40</v>
      </c>
      <c r="C48" s="17" t="s">
        <v>11</v>
      </c>
      <c r="D48" s="17" t="s">
        <v>58</v>
      </c>
      <c r="E48" s="17" t="s">
        <v>59</v>
      </c>
      <c r="F48" s="18" t="s">
        <v>66</v>
      </c>
      <c r="G48" s="18" t="s">
        <v>60</v>
      </c>
      <c r="H48" s="17" t="s">
        <v>61</v>
      </c>
      <c r="I48" s="17" t="s">
        <v>8</v>
      </c>
    </row>
    <row r="49" spans="1:10" s="3" customFormat="1" ht="48" customHeight="1">
      <c r="A49" s="19">
        <v>1</v>
      </c>
      <c r="B49" s="19" t="s">
        <v>64</v>
      </c>
      <c r="C49" s="20" t="s">
        <v>65</v>
      </c>
      <c r="D49" s="21" t="s">
        <v>53</v>
      </c>
      <c r="E49" s="21" t="s">
        <v>62</v>
      </c>
      <c r="F49" s="22" t="s">
        <v>67</v>
      </c>
      <c r="G49" s="22" t="s">
        <v>106</v>
      </c>
      <c r="H49" s="33">
        <v>730</v>
      </c>
      <c r="I49" s="23"/>
    </row>
    <row r="50" spans="1:10" s="3" customFormat="1" ht="30" customHeight="1">
      <c r="A50" s="42" t="s">
        <v>13</v>
      </c>
      <c r="B50" s="43"/>
      <c r="C50" s="43"/>
      <c r="D50" s="43"/>
      <c r="E50" s="43"/>
      <c r="F50" s="43"/>
      <c r="G50" s="43"/>
      <c r="H50" s="43"/>
      <c r="I50" s="44"/>
    </row>
    <row r="51" spans="1:10" s="3" customFormat="1" ht="34.5" customHeight="1">
      <c r="A51" s="41" t="s">
        <v>50</v>
      </c>
      <c r="B51" s="41"/>
      <c r="C51" s="41"/>
      <c r="D51" s="41"/>
      <c r="E51" s="41"/>
      <c r="F51" s="41"/>
      <c r="G51" s="41"/>
      <c r="H51" s="41"/>
      <c r="I51" s="41"/>
    </row>
    <row r="52" spans="1:10" s="3" customFormat="1" ht="50.1" customHeight="1">
      <c r="A52" s="17" t="s">
        <v>1</v>
      </c>
      <c r="B52" s="17" t="s">
        <v>1</v>
      </c>
      <c r="C52" s="17" t="s">
        <v>2</v>
      </c>
      <c r="D52" s="17" t="s">
        <v>3</v>
      </c>
      <c r="E52" s="17" t="s">
        <v>4</v>
      </c>
      <c r="F52" s="17" t="s">
        <v>5</v>
      </c>
      <c r="G52" s="17" t="s">
        <v>6</v>
      </c>
      <c r="H52" s="17" t="s">
        <v>7</v>
      </c>
      <c r="I52" s="7" t="s">
        <v>8</v>
      </c>
    </row>
    <row r="53" spans="1:10" s="3" customFormat="1" ht="50.1" customHeight="1">
      <c r="A53" s="19">
        <v>1</v>
      </c>
      <c r="B53" s="19" t="s">
        <v>23</v>
      </c>
      <c r="C53" s="21" t="s">
        <v>24</v>
      </c>
      <c r="D53" s="21" t="s">
        <v>25</v>
      </c>
      <c r="E53" s="21" t="s">
        <v>26</v>
      </c>
      <c r="F53" s="23" t="s">
        <v>51</v>
      </c>
      <c r="G53" s="22" t="s">
        <v>27</v>
      </c>
      <c r="H53" s="21">
        <v>238</v>
      </c>
      <c r="I53" s="11" t="s">
        <v>107</v>
      </c>
      <c r="J53" s="36"/>
    </row>
    <row r="54" spans="1:10" s="3" customFormat="1" ht="50.1" customHeight="1">
      <c r="A54" s="19">
        <v>2</v>
      </c>
      <c r="B54" s="19" t="s">
        <v>28</v>
      </c>
      <c r="C54" s="21" t="s">
        <v>24</v>
      </c>
      <c r="D54" s="21" t="s">
        <v>29</v>
      </c>
      <c r="E54" s="21" t="s">
        <v>26</v>
      </c>
      <c r="F54" s="23" t="s">
        <v>30</v>
      </c>
      <c r="G54" s="22" t="s">
        <v>22</v>
      </c>
      <c r="H54" s="21">
        <v>26</v>
      </c>
      <c r="I54" s="8" t="s">
        <v>31</v>
      </c>
    </row>
    <row r="56" spans="1:10" s="2" customFormat="1" ht="24" customHeight="1">
      <c r="B56" s="40"/>
      <c r="C56" s="40"/>
      <c r="D56" s="40"/>
      <c r="E56" s="40"/>
    </row>
  </sheetData>
  <mergeCells count="14">
    <mergeCell ref="B56:E56"/>
    <mergeCell ref="A36:I36"/>
    <mergeCell ref="A51:I51"/>
    <mergeCell ref="A45:I45"/>
    <mergeCell ref="A1:I1"/>
    <mergeCell ref="A23:I23"/>
    <mergeCell ref="H2:I2"/>
    <mergeCell ref="A47:I47"/>
    <mergeCell ref="A50:I50"/>
    <mergeCell ref="A31:H31"/>
    <mergeCell ref="A11:I11"/>
    <mergeCell ref="A2:D2"/>
    <mergeCell ref="A21:I21"/>
    <mergeCell ref="A13:I13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95" orientation="portrait" r:id="rId1"/>
  <headerFooter alignWithMargins="0"/>
  <rowBreaks count="2" manualBreakCount="2">
    <brk id="30" max="8" man="1"/>
    <brk id="55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2015-05-12T11:21:26Z</cp:lastPrinted>
  <dcterms:created xsi:type="dcterms:W3CDTF">2013-04-03T05:35:15Z</dcterms:created>
  <dcterms:modified xsi:type="dcterms:W3CDTF">2015-05-18T11:45:14Z</dcterms:modified>
</cp:coreProperties>
</file>